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<sst xmlns="http://schemas.openxmlformats.org/spreadsheetml/2006/main" count="256" uniqueCount="152">
  <si>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</si>
  <si>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</si>
  <si>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</si>
  <si>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</si>
  <si>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</si>
  <si>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</si>
  <si>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</si>
  <si>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</si>
  <si>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</si>
  <si>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</si>
  <si>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</si>
  <si>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</si>
  <si>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</si>
  <si>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</si>
  <si>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</si>
  <si>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</si>
  <si>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</si>
  <si>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</si>
  <si>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</si>
  <si>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</si>
  <si>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</si>
  <si>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</si>
  <si>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</si>
  <si>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</si>
  <si>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</si>
  <si>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</si>
  <si>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</si>
  <si>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</si>
  <si>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</si>
  <si>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</si>
  <si>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</si>
  <si>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</si>
  <si>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</si>
  <si>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</si>
  <si>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</si>
  <si>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</si>
  <si>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</si>
  <si>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</si>
  <si>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</si>
  <si>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</si>
  <si>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</si>
  <si>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</si>
  <si>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</si>
  <si>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</si>
  <si>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</si>
  <si>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</si>
  <si>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</si>
  <si>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</si>
  <si>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</si>
  <si>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</si>
  <si>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</si>
  <si>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</si>
  <si>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</si>
  <si>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</si>
  <si>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20606</t>
  </si>
  <si>
    <t>　社会科学</t>
  </si>
  <si>
    <t>　　2060601</t>
  </si>
  <si>
    <t>　　社会科学研究机构</t>
  </si>
  <si>
    <t>　　2060602</t>
  </si>
  <si>
    <t>　　社会科学研究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</si>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</sst>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8" applyNumberFormat="0" applyFon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 applyProtection="1">
      <alignment vertical="center"/>
      <protection/>
    </xf>
    <xf numFmtId="40" fontId="7" fillId="0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40" fontId="4" fillId="0" borderId="12" xfId="0" applyNumberFormat="1" applyFont="1" applyFill="1" applyBorder="1" applyAlignment="1" applyProtection="1">
      <alignment/>
      <protection/>
    </xf>
    <xf numFmtId="40" fontId="4" fillId="0" borderId="9" xfId="0" applyNumberFormat="1" applyFont="1" applyFill="1" applyBorder="1" applyAlignment="1" applyProtection="1">
      <alignment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0" fontId="4" fillId="0" borderId="1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PageLayoutView="0" workbookViewId="0" topLeftCell="A13">
      <selection activeCell="E9" sqref="E9"/>
    </sheetView>
  </sheetViews>
  <sheetFormatPr defaultColWidth="9.00390625" defaultRowHeight="12.75" customHeight="1"/>
  <cols>
    <col min="1" max="1" width="31.421875" style="1" customWidth="1"/>
    <col min="2" max="2" width="20.8515625" style="1" customWidth="1"/>
    <col min="3" max="3" width="31.8515625" style="1" customWidth="1"/>
    <col min="4" max="4" width="26.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3"/>
      <c r="B1" s="33"/>
      <c r="C1" s="33"/>
      <c r="D1" s="20"/>
      <c r="E1" s="33"/>
      <c r="F1" s="33"/>
      <c r="G1" s="33"/>
      <c r="H1" s="33"/>
    </row>
    <row r="2" spans="1:8" s="1" customFormat="1" ht="27" customHeight="1">
      <c r="A2" s="44" t="s">
        <v>0</v>
      </c>
      <c r="B2" s="44"/>
      <c r="C2" s="44"/>
      <c r="D2" s="44"/>
      <c r="E2" s="33"/>
      <c r="F2" s="33"/>
      <c r="G2" s="33"/>
      <c r="H2" s="33"/>
    </row>
    <row r="3" spans="2:8" s="1" customFormat="1" ht="18.75" customHeight="1">
      <c r="B3" s="13"/>
      <c r="C3" s="13"/>
      <c r="D3" s="20" t="s">
        <v>1</v>
      </c>
      <c r="E3" s="13"/>
      <c r="F3" s="13"/>
      <c r="G3" s="13"/>
      <c r="H3" s="13"/>
    </row>
    <row r="4" spans="1:8" s="1" customFormat="1" ht="24" customHeight="1">
      <c r="A4" s="45" t="s">
        <v>2</v>
      </c>
      <c r="B4" s="45"/>
      <c r="C4" s="14" t="s">
        <v>3</v>
      </c>
      <c r="D4" s="14"/>
      <c r="E4" s="13"/>
      <c r="F4" s="13"/>
      <c r="G4" s="13"/>
      <c r="H4" s="13"/>
    </row>
    <row r="5" spans="1:8" s="1" customFormat="1" ht="21.75" customHeight="1">
      <c r="A5" s="14" t="s">
        <v>4</v>
      </c>
      <c r="B5" s="14" t="s">
        <v>5</v>
      </c>
      <c r="C5" s="14" t="s">
        <v>6</v>
      </c>
      <c r="D5" s="14" t="s">
        <v>5</v>
      </c>
      <c r="E5" s="13"/>
      <c r="F5" s="13"/>
      <c r="G5" s="13"/>
      <c r="H5" s="13"/>
    </row>
    <row r="6" spans="1:8" s="1" customFormat="1" ht="21" customHeight="1">
      <c r="A6" s="34" t="s">
        <v>7</v>
      </c>
      <c r="B6" s="51">
        <f>SUM(B7:B8)</f>
        <v>2900.37</v>
      </c>
      <c r="C6" s="52" t="s">
        <v>8</v>
      </c>
      <c r="D6" s="51"/>
      <c r="E6" s="13"/>
      <c r="F6" s="13"/>
      <c r="G6" s="13"/>
      <c r="H6" s="13"/>
    </row>
    <row r="7" spans="1:8" s="1" customFormat="1" ht="21" customHeight="1">
      <c r="A7" s="34" t="s">
        <v>9</v>
      </c>
      <c r="B7" s="51">
        <v>2900.37</v>
      </c>
      <c r="C7" s="52" t="s">
        <v>10</v>
      </c>
      <c r="D7" s="51"/>
      <c r="E7" s="13"/>
      <c r="F7" s="13"/>
      <c r="G7" s="13"/>
      <c r="H7" s="13"/>
    </row>
    <row r="8" spans="1:8" s="1" customFormat="1" ht="21" customHeight="1">
      <c r="A8" s="10" t="s">
        <v>11</v>
      </c>
      <c r="B8" s="51"/>
      <c r="C8" s="52" t="s">
        <v>12</v>
      </c>
      <c r="D8" s="51"/>
      <c r="E8" s="13"/>
      <c r="F8" s="13"/>
      <c r="G8" s="13"/>
      <c r="H8" s="13"/>
    </row>
    <row r="9" spans="1:8" s="1" customFormat="1" ht="21" customHeight="1">
      <c r="A9" s="34" t="s">
        <v>13</v>
      </c>
      <c r="B9" s="51"/>
      <c r="C9" s="52" t="s">
        <v>14</v>
      </c>
      <c r="D9" s="51">
        <v>2705.5</v>
      </c>
      <c r="E9" s="13"/>
      <c r="F9" s="13"/>
      <c r="G9" s="13"/>
      <c r="H9" s="13"/>
    </row>
    <row r="10" spans="1:8" s="1" customFormat="1" ht="21" customHeight="1">
      <c r="A10" s="34"/>
      <c r="B10" s="51"/>
      <c r="C10" s="52" t="s">
        <v>15</v>
      </c>
      <c r="D10" s="51"/>
      <c r="E10" s="13"/>
      <c r="F10" s="13"/>
      <c r="G10" s="13"/>
      <c r="H10" s="13"/>
    </row>
    <row r="11" spans="1:8" s="1" customFormat="1" ht="21" customHeight="1">
      <c r="A11" s="34"/>
      <c r="B11" s="51"/>
      <c r="C11" s="52" t="s">
        <v>16</v>
      </c>
      <c r="D11" s="51">
        <v>157.53</v>
      </c>
      <c r="E11" s="13"/>
      <c r="F11" s="13"/>
      <c r="G11" s="13"/>
      <c r="H11" s="13"/>
    </row>
    <row r="12" spans="1:8" s="1" customFormat="1" ht="21" customHeight="1">
      <c r="A12" s="34" t="s">
        <v>17</v>
      </c>
      <c r="B12" s="51"/>
      <c r="C12" s="52" t="s">
        <v>18</v>
      </c>
      <c r="D12" s="51">
        <v>55.34</v>
      </c>
      <c r="E12" s="13"/>
      <c r="F12" s="13"/>
      <c r="G12" s="13"/>
      <c r="H12" s="13"/>
    </row>
    <row r="13" spans="1:8" s="1" customFormat="1" ht="21" customHeight="1">
      <c r="A13" s="34" t="s">
        <v>19</v>
      </c>
      <c r="B13" s="51"/>
      <c r="C13" s="52" t="s">
        <v>20</v>
      </c>
      <c r="D13" s="51"/>
      <c r="E13" s="13"/>
      <c r="F13" s="13"/>
      <c r="G13" s="13"/>
      <c r="H13" s="13"/>
    </row>
    <row r="14" spans="1:8" s="1" customFormat="1" ht="21" customHeight="1">
      <c r="A14" s="34" t="s">
        <v>21</v>
      </c>
      <c r="B14" s="51"/>
      <c r="C14" s="52" t="s">
        <v>22</v>
      </c>
      <c r="D14" s="51"/>
      <c r="E14" s="13"/>
      <c r="F14" s="13"/>
      <c r="G14" s="13"/>
      <c r="H14" s="13"/>
    </row>
    <row r="15" spans="1:8" s="1" customFormat="1" ht="21" customHeight="1">
      <c r="A15" s="34" t="s">
        <v>23</v>
      </c>
      <c r="B15" s="53"/>
      <c r="C15" s="52" t="s">
        <v>24</v>
      </c>
      <c r="D15" s="51"/>
      <c r="E15" s="13"/>
      <c r="F15" s="13"/>
      <c r="G15" s="13"/>
      <c r="H15" s="13"/>
    </row>
    <row r="16" spans="1:8" s="1" customFormat="1" ht="21" customHeight="1">
      <c r="A16" s="10"/>
      <c r="B16" s="51"/>
      <c r="C16" s="52" t="s">
        <v>25</v>
      </c>
      <c r="D16" s="51"/>
      <c r="E16" s="13"/>
      <c r="F16" s="13"/>
      <c r="G16" s="13"/>
      <c r="H16" s="13"/>
    </row>
    <row r="17" spans="1:8" s="1" customFormat="1" ht="21" customHeight="1">
      <c r="A17" s="10"/>
      <c r="B17" s="51"/>
      <c r="C17" s="52" t="s">
        <v>26</v>
      </c>
      <c r="D17" s="51"/>
      <c r="E17" s="13"/>
      <c r="F17" s="13"/>
      <c r="G17" s="13"/>
      <c r="H17" s="13"/>
    </row>
    <row r="18" spans="1:8" s="1" customFormat="1" ht="21" customHeight="1">
      <c r="A18" s="10"/>
      <c r="B18" s="54"/>
      <c r="C18" s="52" t="s">
        <v>27</v>
      </c>
      <c r="D18" s="51"/>
      <c r="E18" s="13"/>
      <c r="F18" s="13"/>
      <c r="G18" s="13"/>
      <c r="H18" s="13"/>
    </row>
    <row r="19" spans="1:8" s="1" customFormat="1" ht="21" customHeight="1">
      <c r="A19" s="10"/>
      <c r="B19" s="54"/>
      <c r="C19" s="52" t="s">
        <v>28</v>
      </c>
      <c r="D19" s="51"/>
      <c r="E19" s="13"/>
      <c r="F19" s="13"/>
      <c r="G19" s="13"/>
      <c r="H19" s="13"/>
    </row>
    <row r="20" spans="1:8" s="1" customFormat="1" ht="21" customHeight="1">
      <c r="A20" s="10"/>
      <c r="B20" s="54"/>
      <c r="C20" s="52" t="s">
        <v>29</v>
      </c>
      <c r="D20" s="51"/>
      <c r="E20" s="13"/>
      <c r="F20" s="13"/>
      <c r="G20" s="13"/>
      <c r="H20" s="13"/>
    </row>
    <row r="21" spans="1:8" s="1" customFormat="1" ht="21" customHeight="1">
      <c r="A21" s="10"/>
      <c r="B21" s="54"/>
      <c r="C21" s="52" t="s">
        <v>30</v>
      </c>
      <c r="D21" s="55">
        <f>SUM(D22)-SUM(D6:D20)</f>
        <v>0</v>
      </c>
      <c r="E21" s="13"/>
      <c r="F21" s="13"/>
      <c r="G21" s="13"/>
      <c r="H21" s="13"/>
    </row>
    <row r="22" spans="1:8" s="1" customFormat="1" ht="21" customHeight="1">
      <c r="A22" s="14" t="s">
        <v>31</v>
      </c>
      <c r="B22" s="51">
        <f>SUM(B6)+SUM(B9)+SUM(B12:B15)</f>
        <v>2900.37</v>
      </c>
      <c r="C22" s="56" t="s">
        <v>32</v>
      </c>
      <c r="D22" s="51">
        <v>2918.37</v>
      </c>
      <c r="E22" s="33"/>
      <c r="F22" s="33"/>
      <c r="G22" s="33"/>
      <c r="H22" s="33"/>
    </row>
    <row r="23" spans="1:8" s="1" customFormat="1" ht="21" customHeight="1">
      <c r="A23" s="34" t="s">
        <v>33</v>
      </c>
      <c r="B23" s="51">
        <v>18</v>
      </c>
      <c r="C23" s="56" t="s">
        <v>34</v>
      </c>
      <c r="D23" s="51"/>
      <c r="E23" s="33"/>
      <c r="F23" s="33"/>
      <c r="G23" s="33"/>
      <c r="H23" s="33"/>
    </row>
    <row r="24" spans="1:8" s="1" customFormat="1" ht="19.5" customHeight="1">
      <c r="A24" s="34" t="s">
        <v>35</v>
      </c>
      <c r="B24" s="51"/>
      <c r="C24" s="52"/>
      <c r="D24" s="51"/>
      <c r="E24" s="33"/>
      <c r="F24" s="33"/>
      <c r="G24" s="33"/>
      <c r="H24" s="33"/>
    </row>
    <row r="25" spans="1:8" s="1" customFormat="1" ht="19.5" customHeight="1">
      <c r="A25" s="14" t="s">
        <v>36</v>
      </c>
      <c r="B25" s="51">
        <f>SUM(B22:B24)</f>
        <v>2918.37</v>
      </c>
      <c r="C25" s="56" t="s">
        <v>37</v>
      </c>
      <c r="D25" s="51">
        <f>SUM(D22)+SUM(D23)</f>
        <v>2918.37</v>
      </c>
      <c r="E25" s="33"/>
      <c r="F25" s="33"/>
      <c r="G25" s="33"/>
      <c r="H25" s="33"/>
    </row>
    <row r="26" spans="2:4" s="1" customFormat="1" ht="15">
      <c r="B26" s="57"/>
      <c r="C26" s="57"/>
      <c r="D26" s="57"/>
    </row>
    <row r="27" s="1" customFormat="1" ht="15"/>
    <row r="28" spans="1:4" s="1" customFormat="1" ht="15">
      <c r="A28" s="38"/>
      <c r="B28" s="33"/>
      <c r="C28" s="33"/>
      <c r="D28" s="33"/>
    </row>
    <row r="29" spans="5:8" s="1" customFormat="1" ht="15">
      <c r="E29" s="33"/>
      <c r="F29" s="33"/>
      <c r="G29" s="33"/>
      <c r="H29" s="33"/>
    </row>
    <row r="30" s="1" customFormat="1" ht="15"/>
    <row r="31" s="1" customFormat="1" ht="15"/>
    <row r="32" spans="1:4" s="1" customFormat="1" ht="15">
      <c r="A32" s="38"/>
      <c r="B32" s="33"/>
      <c r="C32" s="33"/>
      <c r="D32" s="3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pans="5:8" s="1" customFormat="1" ht="15">
      <c r="E47" s="33"/>
      <c r="F47" s="33"/>
      <c r="G47" s="33"/>
      <c r="H47" s="33"/>
    </row>
    <row r="48" s="1" customFormat="1" ht="15"/>
    <row r="49" spans="5:8" s="1" customFormat="1" ht="15">
      <c r="E49" s="33"/>
      <c r="F49" s="33"/>
      <c r="G49" s="33"/>
      <c r="H49" s="33"/>
    </row>
    <row r="50" spans="1:4" s="1" customFormat="1" ht="15">
      <c r="A50" s="38"/>
      <c r="B50" s="33"/>
      <c r="C50" s="33"/>
      <c r="D50" s="33"/>
    </row>
    <row r="51" s="1" customFormat="1" ht="15"/>
    <row r="52" spans="1:4" s="1" customFormat="1" ht="15">
      <c r="A52" s="38"/>
      <c r="B52" s="33"/>
      <c r="C52" s="33"/>
      <c r="D52" s="33"/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5:8" s="1" customFormat="1" ht="14.25" customHeight="1">
      <c r="E62" s="33"/>
      <c r="F62" s="33"/>
      <c r="G62" s="33"/>
      <c r="H62" s="33"/>
    </row>
    <row r="63" spans="5:8" s="1" customFormat="1" ht="15">
      <c r="E63" s="33"/>
      <c r="F63" s="33"/>
      <c r="G63" s="33"/>
      <c r="H63" s="33"/>
    </row>
    <row r="64" spans="5:8" s="1" customFormat="1" ht="14.25" customHeight="1">
      <c r="E64" s="33"/>
      <c r="F64" s="33"/>
      <c r="G64" s="33"/>
      <c r="H64" s="33"/>
    </row>
    <row r="65" spans="1:8" s="1" customFormat="1" ht="15">
      <c r="A65" s="39"/>
      <c r="B65" s="33"/>
      <c r="C65" s="33"/>
      <c r="D65" s="33"/>
      <c r="E65" s="33"/>
      <c r="F65" s="33"/>
      <c r="G65" s="33"/>
      <c r="H65" s="33"/>
    </row>
    <row r="66" spans="1:4" s="1" customFormat="1" ht="15">
      <c r="A66" s="38"/>
      <c r="B66" s="33"/>
      <c r="C66" s="33"/>
      <c r="D66" s="33"/>
    </row>
    <row r="67" spans="1:4" s="1" customFormat="1" ht="11.25" customHeight="1">
      <c r="A67" s="39"/>
      <c r="B67" s="33"/>
      <c r="C67" s="33"/>
      <c r="D67" s="33"/>
    </row>
    <row r="68" spans="1:4" s="1" customFormat="1" ht="11.25" customHeight="1">
      <c r="A68" s="38"/>
      <c r="B68" s="33"/>
      <c r="C68" s="33"/>
      <c r="D68" s="33"/>
    </row>
    <row r="69" s="1" customFormat="1" ht="11.25" customHeight="1"/>
    <row r="70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50" t="s">
        <v>150</v>
      </c>
      <c r="B1" s="50"/>
    </row>
    <row r="2" s="1" customFormat="1" ht="19.5" customHeight="1">
      <c r="B2" s="2" t="s">
        <v>1</v>
      </c>
    </row>
    <row r="3" spans="1:2" s="1" customFormat="1" ht="29.25" customHeight="1">
      <c r="A3" s="3" t="s">
        <v>151</v>
      </c>
      <c r="B3" s="3" t="s">
        <v>78</v>
      </c>
    </row>
    <row r="4" spans="1:3" s="1" customFormat="1" ht="29.25" customHeight="1">
      <c r="A4" s="4"/>
      <c r="B4" s="5"/>
      <c r="C4" s="6"/>
    </row>
    <row r="5" spans="1:3" s="1" customFormat="1" ht="9.75" customHeight="1">
      <c r="A5" s="6"/>
      <c r="C5" s="6"/>
    </row>
    <row r="6" spans="1:3" s="1" customFormat="1" ht="9.75" customHeight="1">
      <c r="A6" s="6"/>
      <c r="B6" s="6"/>
      <c r="C6" s="6"/>
    </row>
    <row r="7" spans="1:2" s="1" customFormat="1" ht="9.75" customHeight="1">
      <c r="A7" s="6"/>
      <c r="B7" s="6"/>
    </row>
    <row r="8" spans="1:2" s="1" customFormat="1" ht="9.75" customHeight="1">
      <c r="A8" s="6"/>
      <c r="B8" s="6"/>
    </row>
    <row r="9" spans="1:2" s="1" customFormat="1" ht="9.75" customHeight="1">
      <c r="A9" s="6"/>
      <c r="B9" s="6"/>
    </row>
    <row r="10" s="1" customFormat="1" ht="9.75" customHeight="1">
      <c r="B10" s="6"/>
    </row>
    <row r="11" spans="1:2" s="1" customFormat="1" ht="9.75" customHeight="1">
      <c r="A11" s="6"/>
      <c r="B11" s="6"/>
    </row>
    <row r="12" s="1" customFormat="1" ht="9.75" customHeight="1">
      <c r="B12" s="6"/>
    </row>
    <row r="13" s="1" customFormat="1" ht="9.75" customHeight="1">
      <c r="B13" s="6"/>
    </row>
    <row r="14" s="1" customFormat="1" ht="15"/>
    <row r="15" s="1" customFormat="1" ht="9.75" customHeight="1">
      <c r="B15" s="6"/>
    </row>
    <row r="16" spans="1:2" s="1" customFormat="1" ht="9.75" customHeight="1">
      <c r="A16" s="6"/>
      <c r="B16" s="6"/>
    </row>
    <row r="17" s="1" customFormat="1" ht="9.75" customHeight="1">
      <c r="B17" s="6"/>
    </row>
    <row r="18" s="1" customFormat="1" ht="15"/>
    <row r="19" s="1" customFormat="1" ht="15"/>
    <row r="20" s="1" customFormat="1" ht="9.75" customHeight="1">
      <c r="B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PageLayoutView="0" workbookViewId="0" topLeftCell="A1">
      <selection activeCell="C12" sqref="C12"/>
    </sheetView>
  </sheetViews>
  <sheetFormatPr defaultColWidth="9.0039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13"/>
      <c r="B1" s="33"/>
      <c r="C1" s="33"/>
      <c r="D1" s="33"/>
      <c r="E1" s="33"/>
      <c r="F1" s="33"/>
    </row>
    <row r="2" spans="1:6" s="1" customFormat="1" ht="27" customHeight="1">
      <c r="A2" s="44" t="s">
        <v>38</v>
      </c>
      <c r="B2" s="44"/>
      <c r="C2" s="33"/>
      <c r="D2" s="33"/>
      <c r="E2" s="33"/>
      <c r="F2" s="33"/>
    </row>
    <row r="3" spans="2:6" s="1" customFormat="1" ht="18.75" customHeight="1">
      <c r="B3" s="20" t="s">
        <v>1</v>
      </c>
      <c r="C3" s="13"/>
      <c r="D3" s="13"/>
      <c r="E3" s="13"/>
      <c r="F3" s="13"/>
    </row>
    <row r="4" spans="1:6" s="1" customFormat="1" ht="24" customHeight="1">
      <c r="A4" s="45" t="s">
        <v>2</v>
      </c>
      <c r="B4" s="45"/>
      <c r="C4" s="13"/>
      <c r="D4" s="13"/>
      <c r="E4" s="13"/>
      <c r="F4" s="13"/>
    </row>
    <row r="5" spans="1:6" s="1" customFormat="1" ht="21.75" customHeight="1">
      <c r="A5" s="14" t="s">
        <v>4</v>
      </c>
      <c r="B5" s="14" t="s">
        <v>5</v>
      </c>
      <c r="C5" s="13"/>
      <c r="D5" s="13"/>
      <c r="E5" s="13"/>
      <c r="F5" s="13"/>
    </row>
    <row r="6" spans="1:6" s="1" customFormat="1" ht="21" customHeight="1">
      <c r="A6" s="34" t="s">
        <v>7</v>
      </c>
      <c r="B6" s="9">
        <f>SUM(B7:B8)</f>
        <v>2900.37</v>
      </c>
      <c r="C6" s="13"/>
      <c r="D6" s="13"/>
      <c r="E6" s="13"/>
      <c r="F6" s="13"/>
    </row>
    <row r="7" spans="1:6" s="1" customFormat="1" ht="21" customHeight="1">
      <c r="A7" s="34" t="s">
        <v>9</v>
      </c>
      <c r="B7" s="35">
        <v>2900.37</v>
      </c>
      <c r="C7" s="13"/>
      <c r="D7" s="13"/>
      <c r="E7" s="13"/>
      <c r="F7" s="13"/>
    </row>
    <row r="8" spans="1:6" s="1" customFormat="1" ht="21" customHeight="1">
      <c r="A8" s="10" t="s">
        <v>11</v>
      </c>
      <c r="B8" s="35"/>
      <c r="C8" s="13"/>
      <c r="D8" s="13"/>
      <c r="E8" s="13"/>
      <c r="F8" s="13"/>
    </row>
    <row r="9" spans="1:6" s="1" customFormat="1" ht="21" customHeight="1">
      <c r="A9" s="34" t="s">
        <v>13</v>
      </c>
      <c r="B9" s="35"/>
      <c r="C9" s="13"/>
      <c r="D9" s="13"/>
      <c r="E9" s="13"/>
      <c r="F9" s="13"/>
    </row>
    <row r="10" spans="1:6" s="1" customFormat="1" ht="21" customHeight="1">
      <c r="A10" s="34"/>
      <c r="B10" s="35"/>
      <c r="C10" s="13"/>
      <c r="D10" s="13"/>
      <c r="E10" s="13"/>
      <c r="F10" s="13"/>
    </row>
    <row r="11" spans="1:6" s="1" customFormat="1" ht="21" customHeight="1">
      <c r="A11" s="34"/>
      <c r="B11" s="35"/>
      <c r="C11" s="13"/>
      <c r="D11" s="13"/>
      <c r="E11" s="13"/>
      <c r="F11" s="13"/>
    </row>
    <row r="12" spans="1:6" s="1" customFormat="1" ht="21" customHeight="1">
      <c r="A12" s="34" t="s">
        <v>17</v>
      </c>
      <c r="B12" s="35"/>
      <c r="C12" s="13"/>
      <c r="D12" s="13"/>
      <c r="E12" s="13"/>
      <c r="F12" s="13"/>
    </row>
    <row r="13" spans="1:6" s="1" customFormat="1" ht="21" customHeight="1">
      <c r="A13" s="34" t="s">
        <v>19</v>
      </c>
      <c r="B13" s="35"/>
      <c r="C13" s="13"/>
      <c r="D13" s="13"/>
      <c r="E13" s="13"/>
      <c r="F13" s="13"/>
    </row>
    <row r="14" spans="1:6" s="1" customFormat="1" ht="21" customHeight="1">
      <c r="A14" s="34" t="s">
        <v>21</v>
      </c>
      <c r="B14" s="35"/>
      <c r="C14" s="13"/>
      <c r="D14" s="13"/>
      <c r="E14" s="13"/>
      <c r="F14" s="13"/>
    </row>
    <row r="15" spans="1:6" s="1" customFormat="1" ht="21" customHeight="1">
      <c r="A15" s="34" t="s">
        <v>23</v>
      </c>
      <c r="B15" s="43"/>
      <c r="C15" s="13"/>
      <c r="D15" s="13"/>
      <c r="E15" s="13"/>
      <c r="F15" s="13"/>
    </row>
    <row r="16" spans="1:6" s="1" customFormat="1" ht="21" customHeight="1">
      <c r="A16" s="10"/>
      <c r="B16" s="60"/>
      <c r="C16" s="33"/>
      <c r="D16" s="33"/>
      <c r="E16" s="33"/>
      <c r="F16" s="33"/>
    </row>
    <row r="17" spans="1:6" s="1" customFormat="1" ht="21" customHeight="1">
      <c r="A17" s="34"/>
      <c r="B17" s="60"/>
      <c r="C17" s="33"/>
      <c r="D17" s="33"/>
      <c r="E17" s="33"/>
      <c r="F17" s="33"/>
    </row>
    <row r="18" spans="1:6" s="1" customFormat="1" ht="21" customHeight="1">
      <c r="A18" s="14" t="s">
        <v>31</v>
      </c>
      <c r="B18" s="61">
        <f>SUM(B6)+SUM(B10:B15)</f>
        <v>2900.37</v>
      </c>
      <c r="C18" s="33"/>
      <c r="D18" s="33"/>
      <c r="E18" s="33"/>
      <c r="F18" s="33"/>
    </row>
    <row r="19" spans="1:6" s="1" customFormat="1" ht="21" customHeight="1">
      <c r="A19" s="34" t="s">
        <v>33</v>
      </c>
      <c r="B19" s="61">
        <v>18</v>
      </c>
      <c r="C19" s="33"/>
      <c r="D19" s="33"/>
      <c r="E19" s="33"/>
      <c r="F19" s="33"/>
    </row>
    <row r="20" spans="1:6" s="1" customFormat="1" ht="21" customHeight="1">
      <c r="A20" s="34" t="s">
        <v>35</v>
      </c>
      <c r="B20" s="61"/>
      <c r="C20" s="33"/>
      <c r="D20" s="33"/>
      <c r="E20" s="33"/>
      <c r="F20" s="33"/>
    </row>
    <row r="21" spans="1:6" s="1" customFormat="1" ht="21" customHeight="1">
      <c r="A21" s="14" t="s">
        <v>36</v>
      </c>
      <c r="B21" s="61">
        <f>SUM(B18:B20)</f>
        <v>2918.37</v>
      </c>
      <c r="C21" s="33"/>
      <c r="D21" s="33"/>
      <c r="E21" s="33"/>
      <c r="F21" s="33"/>
    </row>
    <row r="22" spans="1:2" s="1" customFormat="1" ht="15">
      <c r="A22" s="38"/>
      <c r="B22" s="62"/>
    </row>
    <row r="23" spans="1:2" s="1" customFormat="1" ht="15">
      <c r="A23" s="33"/>
      <c r="B23" s="33"/>
    </row>
    <row r="24" spans="1:2" s="1" customFormat="1" ht="15">
      <c r="A24" s="33"/>
      <c r="B24" s="33"/>
    </row>
    <row r="25" spans="1:6" s="1" customFormat="1" ht="15">
      <c r="A25" s="33"/>
      <c r="B25" s="33"/>
      <c r="C25" s="33"/>
      <c r="D25" s="33"/>
      <c r="E25" s="33"/>
      <c r="F25" s="33"/>
    </row>
    <row r="26" spans="1:2" s="1" customFormat="1" ht="15">
      <c r="A26" s="38"/>
      <c r="B26" s="33"/>
    </row>
    <row r="27" s="1" customFormat="1" ht="15"/>
    <row r="28" s="1" customFormat="1" ht="15"/>
    <row r="29" spans="3:6" s="1" customFormat="1" ht="15">
      <c r="C29" s="33"/>
      <c r="D29" s="33"/>
      <c r="E29" s="33"/>
      <c r="F29" s="33"/>
    </row>
    <row r="30" spans="1:2" s="1" customFormat="1" ht="15">
      <c r="A30" s="38"/>
      <c r="B30" s="33"/>
    </row>
    <row r="31" s="1" customFormat="1" ht="15"/>
    <row r="32" s="1" customFormat="1" ht="15"/>
    <row r="33" s="1" customFormat="1" ht="15"/>
    <row r="34" spans="1:2" s="1" customFormat="1" ht="15">
      <c r="A34" s="38"/>
      <c r="B34" s="3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pans="3:6" s="1" customFormat="1" ht="15">
      <c r="C47" s="33"/>
      <c r="D47" s="33"/>
      <c r="E47" s="33"/>
      <c r="F47" s="33"/>
    </row>
    <row r="48" s="1" customFormat="1" ht="15"/>
    <row r="49" spans="3:6" s="1" customFormat="1" ht="15">
      <c r="C49" s="33"/>
      <c r="D49" s="33"/>
      <c r="E49" s="33"/>
      <c r="F49" s="33"/>
    </row>
    <row r="50" s="1" customFormat="1" ht="15"/>
    <row r="51" s="1" customFormat="1" ht="15"/>
    <row r="52" spans="1:2" s="1" customFormat="1" ht="15">
      <c r="A52" s="38"/>
      <c r="B52" s="33"/>
    </row>
    <row r="53" s="1" customFormat="1" ht="15"/>
    <row r="54" spans="1:2" s="1" customFormat="1" ht="15">
      <c r="A54" s="38"/>
      <c r="B54" s="3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3:6" s="1" customFormat="1" ht="14.25" customHeight="1">
      <c r="C62" s="33"/>
      <c r="D62" s="33"/>
      <c r="E62" s="33"/>
      <c r="F62" s="33"/>
    </row>
    <row r="63" spans="3:6" s="1" customFormat="1" ht="15">
      <c r="C63" s="33"/>
      <c r="D63" s="33"/>
      <c r="E63" s="33"/>
      <c r="F63" s="33"/>
    </row>
    <row r="64" spans="3:6" s="1" customFormat="1" ht="14.25" customHeight="1">
      <c r="C64" s="33"/>
      <c r="D64" s="33"/>
      <c r="E64" s="33"/>
      <c r="F64" s="33"/>
    </row>
    <row r="65" spans="3:6" s="1" customFormat="1" ht="15">
      <c r="C65" s="33"/>
      <c r="D65" s="33"/>
      <c r="E65" s="33"/>
      <c r="F65" s="33"/>
    </row>
    <row r="66" s="1" customFormat="1" ht="15"/>
    <row r="67" spans="1:2" s="1" customFormat="1" ht="11.25" customHeight="1">
      <c r="A67" s="39"/>
      <c r="B67" s="33"/>
    </row>
    <row r="68" spans="1:2" s="1" customFormat="1" ht="11.25" customHeight="1">
      <c r="A68" s="38"/>
      <c r="B68" s="33"/>
    </row>
    <row r="69" spans="1:2" s="1" customFormat="1" ht="11.25" customHeight="1">
      <c r="A69" s="39"/>
      <c r="B69" s="33"/>
    </row>
    <row r="70" spans="1:2" s="1" customFormat="1" ht="11.25" customHeight="1">
      <c r="A70" s="38"/>
      <c r="B70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K8" sqref="K8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2"/>
      <c r="B1" s="12"/>
      <c r="H1" s="20"/>
    </row>
    <row r="2" spans="1:36" s="1" customFormat="1" ht="26.25" customHeight="1">
      <c r="A2" s="44" t="s">
        <v>39</v>
      </c>
      <c r="B2" s="44"/>
      <c r="C2" s="44"/>
      <c r="D2" s="44"/>
      <c r="E2" s="44"/>
      <c r="F2" s="44"/>
      <c r="G2" s="44"/>
      <c r="H2" s="4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13"/>
      <c r="B3" s="13"/>
      <c r="C3" s="13"/>
      <c r="D3" s="13"/>
      <c r="E3" s="13"/>
      <c r="F3" s="13"/>
      <c r="G3" s="13"/>
      <c r="H3" s="20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1" customFormat="1" ht="23.25" customHeight="1">
      <c r="A4" s="45" t="s">
        <v>40</v>
      </c>
      <c r="B4" s="45"/>
      <c r="C4" s="45" t="s">
        <v>41</v>
      </c>
      <c r="D4" s="45" t="s">
        <v>42</v>
      </c>
      <c r="E4" s="45"/>
      <c r="F4" s="45"/>
      <c r="G4" s="45"/>
      <c r="H4" s="45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s="1" customFormat="1" ht="28.5" customHeight="1">
      <c r="A5" s="14" t="s">
        <v>43</v>
      </c>
      <c r="B5" s="3" t="s">
        <v>44</v>
      </c>
      <c r="C5" s="45"/>
      <c r="D5" s="14" t="s">
        <v>45</v>
      </c>
      <c r="E5" s="14" t="s">
        <v>46</v>
      </c>
      <c r="F5" s="42" t="s">
        <v>47</v>
      </c>
      <c r="G5" s="42" t="s">
        <v>48</v>
      </c>
      <c r="H5" s="42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1" customFormat="1" ht="21.75" customHeight="1">
      <c r="A6" s="31" t="s">
        <v>50</v>
      </c>
      <c r="B6" s="40" t="s">
        <v>51</v>
      </c>
      <c r="C6" s="30">
        <v>2918.37</v>
      </c>
      <c r="D6" s="30">
        <v>2376.29</v>
      </c>
      <c r="E6" s="30">
        <v>542.08</v>
      </c>
      <c r="F6" s="30"/>
      <c r="G6" s="30"/>
      <c r="H6" s="3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" customFormat="1" ht="21.75" customHeight="1">
      <c r="A7" s="31" t="s">
        <v>52</v>
      </c>
      <c r="B7" s="40" t="s">
        <v>53</v>
      </c>
      <c r="C7" s="30">
        <v>2705.5</v>
      </c>
      <c r="D7" s="30">
        <v>2163.42</v>
      </c>
      <c r="E7" s="30">
        <v>542.08</v>
      </c>
      <c r="F7" s="30"/>
      <c r="G7" s="30"/>
      <c r="H7" s="30"/>
      <c r="I7" s="2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1" customFormat="1" ht="21.75" customHeight="1">
      <c r="A8" s="31" t="s">
        <v>54</v>
      </c>
      <c r="B8" s="40" t="s">
        <v>55</v>
      </c>
      <c r="C8" s="30">
        <v>2705.5</v>
      </c>
      <c r="D8" s="30">
        <v>2163.42</v>
      </c>
      <c r="E8" s="30">
        <v>542.08</v>
      </c>
      <c r="F8" s="30"/>
      <c r="G8" s="30"/>
      <c r="H8" s="3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1" customFormat="1" ht="21.75" customHeight="1">
      <c r="A9" s="4" t="s">
        <v>56</v>
      </c>
      <c r="B9" s="41" t="s">
        <v>57</v>
      </c>
      <c r="C9" s="5">
        <v>2163.42</v>
      </c>
      <c r="D9" s="5">
        <v>2163.42</v>
      </c>
      <c r="E9" s="5"/>
      <c r="F9" s="5"/>
      <c r="G9" s="5"/>
      <c r="H9" s="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1" customFormat="1" ht="21.75" customHeight="1">
      <c r="A10" s="4" t="s">
        <v>58</v>
      </c>
      <c r="B10" s="41" t="s">
        <v>59</v>
      </c>
      <c r="C10" s="5">
        <v>542.08</v>
      </c>
      <c r="D10" s="5"/>
      <c r="E10" s="5">
        <v>542.08</v>
      </c>
      <c r="F10" s="5"/>
      <c r="G10" s="5"/>
      <c r="H10" s="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" customFormat="1" ht="21.75" customHeight="1">
      <c r="A11" s="31" t="s">
        <v>60</v>
      </c>
      <c r="B11" s="40" t="s">
        <v>61</v>
      </c>
      <c r="C11" s="30">
        <v>157.53</v>
      </c>
      <c r="D11" s="30">
        <v>157.53</v>
      </c>
      <c r="E11" s="30"/>
      <c r="F11" s="30"/>
      <c r="G11" s="30"/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1" customFormat="1" ht="21.75" customHeight="1">
      <c r="A12" s="31" t="s">
        <v>62</v>
      </c>
      <c r="B12" s="40" t="s">
        <v>63</v>
      </c>
      <c r="C12" s="30">
        <v>157.53</v>
      </c>
      <c r="D12" s="30">
        <v>157.53</v>
      </c>
      <c r="E12" s="30"/>
      <c r="F12" s="30"/>
      <c r="G12" s="30"/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1" customFormat="1" ht="21.75" customHeight="1">
      <c r="A13" s="4" t="s">
        <v>64</v>
      </c>
      <c r="B13" s="41" t="s">
        <v>65</v>
      </c>
      <c r="C13" s="5">
        <v>141.03</v>
      </c>
      <c r="D13" s="5">
        <v>141.03</v>
      </c>
      <c r="E13" s="5"/>
      <c r="F13" s="5"/>
      <c r="G13" s="5"/>
      <c r="H13" s="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1" customFormat="1" ht="21.75" customHeight="1">
      <c r="A14" s="4" t="s">
        <v>66</v>
      </c>
      <c r="B14" s="41" t="s">
        <v>67</v>
      </c>
      <c r="C14" s="5">
        <v>16.5</v>
      </c>
      <c r="D14" s="5">
        <v>16.5</v>
      </c>
      <c r="E14" s="5"/>
      <c r="F14" s="5"/>
      <c r="G14" s="5"/>
      <c r="H14" s="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s="1" customFormat="1" ht="21.75" customHeight="1">
      <c r="A15" s="31" t="s">
        <v>68</v>
      </c>
      <c r="B15" s="40" t="s">
        <v>69</v>
      </c>
      <c r="C15" s="30">
        <v>55.34</v>
      </c>
      <c r="D15" s="30">
        <v>55.34</v>
      </c>
      <c r="E15" s="30"/>
      <c r="F15" s="30"/>
      <c r="G15" s="30"/>
      <c r="H15" s="30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8" s="1" customFormat="1" ht="21.75" customHeight="1">
      <c r="A16" s="31" t="s">
        <v>70</v>
      </c>
      <c r="B16" s="40" t="s">
        <v>71</v>
      </c>
      <c r="C16" s="30">
        <v>55.34</v>
      </c>
      <c r="D16" s="30">
        <v>55.34</v>
      </c>
      <c r="E16" s="30"/>
      <c r="F16" s="30"/>
      <c r="G16" s="30"/>
      <c r="H16" s="30"/>
    </row>
    <row r="17" spans="1:8" s="1" customFormat="1" ht="21.75" customHeight="1">
      <c r="A17" s="4" t="s">
        <v>72</v>
      </c>
      <c r="B17" s="41" t="s">
        <v>73</v>
      </c>
      <c r="C17" s="5">
        <v>55.34</v>
      </c>
      <c r="D17" s="5">
        <v>55.34</v>
      </c>
      <c r="E17" s="5"/>
      <c r="F17" s="5"/>
      <c r="G17" s="5"/>
      <c r="H17" s="5"/>
    </row>
    <row r="18" s="1" customFormat="1" ht="15"/>
    <row r="19" s="1" customFormat="1" ht="15"/>
    <row r="20" s="1" customFormat="1" ht="9.75" customHeight="1">
      <c r="B20" s="1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6">
      <selection activeCell="G8" sqref="G8"/>
    </sheetView>
  </sheetViews>
  <sheetFormatPr defaultColWidth="9.00390625" defaultRowHeight="12.75" customHeight="1"/>
  <cols>
    <col min="1" max="1" width="38.003906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7" customHeight="1">
      <c r="A1" s="44" t="s">
        <v>74</v>
      </c>
      <c r="B1" s="44"/>
      <c r="C1" s="44"/>
      <c r="D1" s="44"/>
      <c r="E1" s="33"/>
      <c r="F1" s="33"/>
      <c r="G1" s="33"/>
      <c r="H1" s="33"/>
    </row>
    <row r="2" spans="2:8" s="1" customFormat="1" ht="18.75" customHeight="1">
      <c r="B2" s="13"/>
      <c r="C2" s="13"/>
      <c r="D2" s="20" t="s">
        <v>1</v>
      </c>
      <c r="E2" s="13"/>
      <c r="F2" s="13"/>
      <c r="G2" s="13"/>
      <c r="H2" s="13"/>
    </row>
    <row r="3" spans="1:8" s="1" customFormat="1" ht="24" customHeight="1">
      <c r="A3" s="45" t="s">
        <v>2</v>
      </c>
      <c r="B3" s="45"/>
      <c r="C3" s="45" t="s">
        <v>3</v>
      </c>
      <c r="D3" s="45"/>
      <c r="E3" s="13"/>
      <c r="F3" s="13"/>
      <c r="G3" s="13"/>
      <c r="H3" s="13"/>
    </row>
    <row r="4" spans="1:8" s="1" customFormat="1" ht="21.75" customHeight="1">
      <c r="A4" s="14" t="s">
        <v>4</v>
      </c>
      <c r="B4" s="14" t="s">
        <v>5</v>
      </c>
      <c r="C4" s="14" t="s">
        <v>6</v>
      </c>
      <c r="D4" s="14" t="s">
        <v>5</v>
      </c>
      <c r="E4" s="13"/>
      <c r="F4" s="13"/>
      <c r="G4" s="13"/>
      <c r="H4" s="13"/>
    </row>
    <row r="5" spans="1:8" s="1" customFormat="1" ht="21" customHeight="1">
      <c r="A5" s="34" t="s">
        <v>7</v>
      </c>
      <c r="B5" s="51">
        <f>SUM(B6:B7)</f>
        <v>2900.37</v>
      </c>
      <c r="C5" s="52" t="s">
        <v>8</v>
      </c>
      <c r="D5" s="61"/>
      <c r="E5" s="13"/>
      <c r="F5" s="13"/>
      <c r="G5" s="13"/>
      <c r="H5" s="13"/>
    </row>
    <row r="6" spans="1:8" s="1" customFormat="1" ht="21" customHeight="1">
      <c r="A6" s="34" t="s">
        <v>9</v>
      </c>
      <c r="B6" s="63">
        <v>2900.37</v>
      </c>
      <c r="C6" s="52" t="s">
        <v>10</v>
      </c>
      <c r="D6" s="61"/>
      <c r="E6" s="13"/>
      <c r="F6" s="13"/>
      <c r="G6" s="13"/>
      <c r="H6" s="13"/>
    </row>
    <row r="7" spans="1:8" s="1" customFormat="1" ht="21" customHeight="1">
      <c r="A7" s="11" t="s">
        <v>11</v>
      </c>
      <c r="B7" s="64"/>
      <c r="C7" s="65" t="s">
        <v>12</v>
      </c>
      <c r="D7" s="61"/>
      <c r="E7" s="13"/>
      <c r="F7" s="13"/>
      <c r="G7" s="13"/>
      <c r="H7" s="13"/>
    </row>
    <row r="8" spans="1:8" s="1" customFormat="1" ht="21" customHeight="1">
      <c r="A8" s="36"/>
      <c r="B8" s="66"/>
      <c r="C8" s="52" t="s">
        <v>14</v>
      </c>
      <c r="D8" s="61">
        <v>2687.5</v>
      </c>
      <c r="E8" s="13"/>
      <c r="F8" s="13"/>
      <c r="G8" s="13"/>
      <c r="H8" s="13"/>
    </row>
    <row r="9" spans="1:8" s="1" customFormat="1" ht="21" customHeight="1">
      <c r="A9" s="36"/>
      <c r="B9" s="67"/>
      <c r="C9" s="52" t="s">
        <v>15</v>
      </c>
      <c r="D9" s="61"/>
      <c r="E9" s="13"/>
      <c r="F9" s="13"/>
      <c r="G9" s="13"/>
      <c r="H9" s="13"/>
    </row>
    <row r="10" spans="1:8" s="1" customFormat="1" ht="21" customHeight="1">
      <c r="A10" s="36"/>
      <c r="B10" s="67"/>
      <c r="C10" s="52" t="s">
        <v>16</v>
      </c>
      <c r="D10" s="61">
        <v>157.53</v>
      </c>
      <c r="E10" s="13"/>
      <c r="F10" s="13"/>
      <c r="G10" s="13"/>
      <c r="H10" s="13"/>
    </row>
    <row r="11" spans="1:8" s="1" customFormat="1" ht="21" customHeight="1">
      <c r="A11" s="36"/>
      <c r="B11" s="67"/>
      <c r="C11" s="52" t="s">
        <v>18</v>
      </c>
      <c r="D11" s="61">
        <v>55.34</v>
      </c>
      <c r="E11" s="13"/>
      <c r="F11" s="13"/>
      <c r="G11" s="13"/>
      <c r="H11" s="13"/>
    </row>
    <row r="12" spans="1:8" s="1" customFormat="1" ht="21" customHeight="1">
      <c r="A12" s="36"/>
      <c r="B12" s="67"/>
      <c r="C12" s="52" t="s">
        <v>20</v>
      </c>
      <c r="D12" s="61"/>
      <c r="E12" s="13"/>
      <c r="F12" s="13"/>
      <c r="G12" s="13"/>
      <c r="H12" s="13"/>
    </row>
    <row r="13" spans="1:8" s="1" customFormat="1" ht="21" customHeight="1">
      <c r="A13" s="36"/>
      <c r="B13" s="67"/>
      <c r="C13" s="52" t="s">
        <v>22</v>
      </c>
      <c r="D13" s="61"/>
      <c r="E13" s="13"/>
      <c r="F13" s="13"/>
      <c r="G13" s="13"/>
      <c r="H13" s="13"/>
    </row>
    <row r="14" spans="1:8" s="1" customFormat="1" ht="21" customHeight="1">
      <c r="A14" s="36"/>
      <c r="B14" s="67"/>
      <c r="C14" s="52" t="s">
        <v>24</v>
      </c>
      <c r="D14" s="61"/>
      <c r="E14" s="13"/>
      <c r="F14" s="13"/>
      <c r="G14" s="13"/>
      <c r="H14" s="13"/>
    </row>
    <row r="15" spans="1:8" s="1" customFormat="1" ht="21" customHeight="1">
      <c r="A15" s="34"/>
      <c r="B15" s="51"/>
      <c r="C15" s="52" t="s">
        <v>25</v>
      </c>
      <c r="D15" s="61"/>
      <c r="E15" s="13"/>
      <c r="F15" s="13"/>
      <c r="G15" s="13"/>
      <c r="H15" s="13"/>
    </row>
    <row r="16" spans="1:8" s="1" customFormat="1" ht="21" customHeight="1">
      <c r="A16" s="34"/>
      <c r="B16" s="51"/>
      <c r="C16" s="52" t="s">
        <v>26</v>
      </c>
      <c r="D16" s="61"/>
      <c r="E16" s="13"/>
      <c r="F16" s="13"/>
      <c r="G16" s="13"/>
      <c r="H16" s="13"/>
    </row>
    <row r="17" spans="1:8" s="1" customFormat="1" ht="21" customHeight="1">
      <c r="A17" s="34"/>
      <c r="B17" s="51"/>
      <c r="C17" s="52" t="s">
        <v>27</v>
      </c>
      <c r="D17" s="61"/>
      <c r="E17" s="13"/>
      <c r="F17" s="13"/>
      <c r="G17" s="13"/>
      <c r="H17" s="13"/>
    </row>
    <row r="18" spans="1:8" s="1" customFormat="1" ht="21" customHeight="1">
      <c r="A18" s="34"/>
      <c r="B18" s="51"/>
      <c r="C18" s="52" t="s">
        <v>28</v>
      </c>
      <c r="D18" s="61"/>
      <c r="E18" s="13"/>
      <c r="F18" s="13"/>
      <c r="G18" s="13"/>
      <c r="H18" s="13"/>
    </row>
    <row r="19" spans="1:8" s="1" customFormat="1" ht="21" customHeight="1">
      <c r="A19" s="34"/>
      <c r="B19" s="53"/>
      <c r="C19" s="52" t="s">
        <v>29</v>
      </c>
      <c r="D19" s="61"/>
      <c r="E19" s="13"/>
      <c r="F19" s="13"/>
      <c r="G19" s="13"/>
      <c r="H19" s="13"/>
    </row>
    <row r="20" spans="1:8" s="1" customFormat="1" ht="21" customHeight="1">
      <c r="A20" s="34"/>
      <c r="B20" s="53"/>
      <c r="C20" s="52" t="s">
        <v>30</v>
      </c>
      <c r="D20" s="68">
        <f>SUM(D22)-SUM(D5:D19)</f>
        <v>0</v>
      </c>
      <c r="E20" s="13"/>
      <c r="F20" s="13"/>
      <c r="G20" s="13"/>
      <c r="H20" s="13"/>
    </row>
    <row r="21" spans="1:8" s="1" customFormat="1" ht="21" customHeight="1">
      <c r="A21" s="34"/>
      <c r="B21" s="53"/>
      <c r="C21" s="52"/>
      <c r="D21" s="69"/>
      <c r="E21" s="13"/>
      <c r="F21" s="13"/>
      <c r="G21" s="13"/>
      <c r="H21" s="13"/>
    </row>
    <row r="22" spans="1:8" s="1" customFormat="1" ht="21" customHeight="1">
      <c r="A22" s="14" t="s">
        <v>31</v>
      </c>
      <c r="B22" s="63">
        <f>SUM(B6:B7)</f>
        <v>2900.37</v>
      </c>
      <c r="C22" s="56" t="s">
        <v>32</v>
      </c>
      <c r="D22" s="61">
        <v>2900.37</v>
      </c>
      <c r="E22" s="13"/>
      <c r="F22" s="13"/>
      <c r="G22" s="13"/>
      <c r="H22" s="13"/>
    </row>
    <row r="23" spans="1:8" s="1" customFormat="1" ht="21" customHeight="1">
      <c r="A23" s="37" t="s">
        <v>33</v>
      </c>
      <c r="B23" s="51"/>
      <c r="C23" s="70" t="s">
        <v>34</v>
      </c>
      <c r="D23" s="61"/>
      <c r="E23" s="13"/>
      <c r="F23" s="13"/>
      <c r="G23" s="13"/>
      <c r="H23" s="13"/>
    </row>
    <row r="24" spans="1:8" s="1" customFormat="1" ht="21" customHeight="1">
      <c r="A24" s="34"/>
      <c r="B24" s="71"/>
      <c r="C24" s="52"/>
      <c r="D24" s="61"/>
      <c r="E24" s="33"/>
      <c r="F24" s="33"/>
      <c r="G24" s="33"/>
      <c r="H24" s="33"/>
    </row>
    <row r="25" spans="1:8" s="1" customFormat="1" ht="21" customHeight="1">
      <c r="A25" s="14" t="s">
        <v>36</v>
      </c>
      <c r="B25" s="51">
        <f>SUM(B22:B23)</f>
        <v>2900.37</v>
      </c>
      <c r="C25" s="56" t="s">
        <v>37</v>
      </c>
      <c r="D25" s="61">
        <f>SUM(D22:D23)</f>
        <v>2900.37</v>
      </c>
      <c r="E25" s="33"/>
      <c r="F25" s="33"/>
      <c r="G25" s="33"/>
      <c r="H25" s="33"/>
    </row>
    <row r="26" spans="1:8" s="1" customFormat="1" ht="15">
      <c r="A26" s="33"/>
      <c r="B26" s="33"/>
      <c r="C26" s="33"/>
      <c r="D26" s="33"/>
      <c r="E26" s="33"/>
      <c r="F26" s="33"/>
      <c r="G26" s="33"/>
      <c r="H26" s="33"/>
    </row>
    <row r="27" spans="1:8" s="1" customFormat="1" ht="15">
      <c r="A27" s="33"/>
      <c r="B27" s="33"/>
      <c r="C27" s="33"/>
      <c r="D27" s="33"/>
      <c r="E27" s="33"/>
      <c r="F27" s="33"/>
      <c r="G27" s="33"/>
      <c r="H27" s="33"/>
    </row>
    <row r="28" spans="1:8" s="1" customFormat="1" ht="15">
      <c r="A28" s="33"/>
      <c r="B28" s="33"/>
      <c r="C28" s="33"/>
      <c r="D28" s="33"/>
      <c r="E28" s="33"/>
      <c r="F28" s="33"/>
      <c r="G28" s="33"/>
      <c r="H28" s="33"/>
    </row>
    <row r="29" spans="1:4" s="1" customFormat="1" ht="15">
      <c r="A29" s="38"/>
      <c r="B29" s="33"/>
      <c r="C29" s="33"/>
      <c r="D29" s="33"/>
    </row>
    <row r="30" s="1" customFormat="1" ht="15"/>
    <row r="31" s="1" customFormat="1" ht="15"/>
    <row r="32" spans="5:8" s="1" customFormat="1" ht="15">
      <c r="E32" s="33"/>
      <c r="F32" s="33"/>
      <c r="G32" s="33"/>
      <c r="H32" s="33"/>
    </row>
    <row r="33" spans="1:4" s="1" customFormat="1" ht="15">
      <c r="A33" s="38"/>
      <c r="B33" s="33"/>
      <c r="C33" s="33"/>
      <c r="D33" s="33"/>
    </row>
    <row r="34" s="1" customFormat="1" ht="15"/>
    <row r="35" s="1" customFormat="1" ht="15"/>
    <row r="36" spans="5:8" s="1" customFormat="1" ht="15">
      <c r="E36" s="33"/>
      <c r="F36" s="33"/>
      <c r="G36" s="33"/>
      <c r="H36" s="33"/>
    </row>
    <row r="37" spans="1:4" s="1" customFormat="1" ht="15">
      <c r="A37" s="38"/>
      <c r="B37" s="33"/>
      <c r="C37" s="33"/>
      <c r="D37" s="33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5:8" s="1" customFormat="1" ht="15">
      <c r="E54" s="33"/>
      <c r="F54" s="33"/>
      <c r="G54" s="33"/>
      <c r="H54" s="33"/>
    </row>
    <row r="55" spans="1:4" s="1" customFormat="1" ht="15">
      <c r="A55" s="38"/>
      <c r="B55" s="33"/>
      <c r="C55" s="33"/>
      <c r="D55" s="33"/>
    </row>
    <row r="56" spans="5:8" s="1" customFormat="1" ht="15">
      <c r="E56" s="33"/>
      <c r="F56" s="33"/>
      <c r="G56" s="33"/>
      <c r="H56" s="33"/>
    </row>
    <row r="57" spans="1:4" s="1" customFormat="1" ht="15">
      <c r="A57" s="38"/>
      <c r="B57" s="33"/>
      <c r="C57" s="33"/>
      <c r="D57" s="33"/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5:8" s="1" customFormat="1" ht="14.25" customHeight="1">
      <c r="E69" s="33"/>
      <c r="F69" s="33"/>
      <c r="G69" s="33"/>
      <c r="H69" s="33"/>
    </row>
    <row r="70" spans="1:8" s="1" customFormat="1" ht="15">
      <c r="A70" s="39"/>
      <c r="B70" s="33"/>
      <c r="C70" s="33"/>
      <c r="D70" s="33"/>
      <c r="E70" s="33"/>
      <c r="F70" s="33"/>
      <c r="G70" s="33"/>
      <c r="H70" s="33"/>
    </row>
    <row r="71" spans="1:8" s="1" customFormat="1" ht="14.25" customHeight="1">
      <c r="A71" s="38"/>
      <c r="B71" s="33"/>
      <c r="C71" s="33"/>
      <c r="D71" s="33"/>
      <c r="E71" s="33"/>
      <c r="F71" s="33"/>
      <c r="G71" s="33"/>
      <c r="H71" s="33"/>
    </row>
    <row r="72" spans="1:8" s="1" customFormat="1" ht="15">
      <c r="A72" s="39"/>
      <c r="B72" s="33"/>
      <c r="C72" s="33"/>
      <c r="D72" s="33"/>
      <c r="E72" s="33"/>
      <c r="F72" s="33"/>
      <c r="G72" s="33"/>
      <c r="H72" s="33"/>
    </row>
    <row r="73" spans="1:4" s="1" customFormat="1" ht="15">
      <c r="A73" s="38"/>
      <c r="B73" s="33"/>
      <c r="C73" s="33"/>
      <c r="D73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2"/>
      <c r="B1" s="12"/>
    </row>
    <row r="2" spans="1:33" s="1" customFormat="1" ht="26.25" customHeight="1">
      <c r="A2" s="44" t="s">
        <v>75</v>
      </c>
      <c r="B2" s="44"/>
      <c r="C2" s="44"/>
      <c r="D2" s="44"/>
      <c r="E2" s="4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13"/>
      <c r="B3" s="13"/>
      <c r="C3" s="13"/>
      <c r="D3" s="13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45" t="s">
        <v>40</v>
      </c>
      <c r="B4" s="45"/>
      <c r="C4" s="46" t="s">
        <v>41</v>
      </c>
      <c r="D4" s="45" t="s">
        <v>42</v>
      </c>
      <c r="E4" s="4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14" t="s">
        <v>43</v>
      </c>
      <c r="B5" s="3" t="s">
        <v>44</v>
      </c>
      <c r="C5" s="45"/>
      <c r="D5" s="15" t="s">
        <v>45</v>
      </c>
      <c r="E5" s="1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31" t="s">
        <v>50</v>
      </c>
      <c r="B6" s="25" t="s">
        <v>51</v>
      </c>
      <c r="C6" s="32">
        <v>2900.37</v>
      </c>
      <c r="D6" s="30">
        <v>2358.29</v>
      </c>
      <c r="E6" s="30">
        <v>542.08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31" t="s">
        <v>52</v>
      </c>
      <c r="B7" s="25" t="s">
        <v>53</v>
      </c>
      <c r="C7" s="32">
        <v>2687.5</v>
      </c>
      <c r="D7" s="30">
        <v>2145.42</v>
      </c>
      <c r="E7" s="30">
        <v>542.08</v>
      </c>
      <c r="F7" s="23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31" t="s">
        <v>54</v>
      </c>
      <c r="B8" s="25" t="s">
        <v>55</v>
      </c>
      <c r="C8" s="32">
        <v>2687.5</v>
      </c>
      <c r="D8" s="30">
        <v>2145.42</v>
      </c>
      <c r="E8" s="30">
        <v>542.08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4" t="s">
        <v>56</v>
      </c>
      <c r="B9" s="10" t="s">
        <v>57</v>
      </c>
      <c r="C9" s="9">
        <v>2145.42</v>
      </c>
      <c r="D9" s="5">
        <v>2145.42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4" t="s">
        <v>58</v>
      </c>
      <c r="B10" s="10" t="s">
        <v>59</v>
      </c>
      <c r="C10" s="9">
        <v>542.08</v>
      </c>
      <c r="D10" s="5"/>
      <c r="E10" s="5">
        <v>542.08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31" t="s">
        <v>60</v>
      </c>
      <c r="B11" s="25" t="s">
        <v>61</v>
      </c>
      <c r="C11" s="32">
        <v>157.53</v>
      </c>
      <c r="D11" s="30">
        <v>157.53</v>
      </c>
      <c r="E11" s="3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31" t="s">
        <v>62</v>
      </c>
      <c r="B12" s="25" t="s">
        <v>63</v>
      </c>
      <c r="C12" s="32">
        <v>157.53</v>
      </c>
      <c r="D12" s="30">
        <v>157.53</v>
      </c>
      <c r="E12" s="3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21.75" customHeight="1">
      <c r="A13" s="4" t="s">
        <v>64</v>
      </c>
      <c r="B13" s="10" t="s">
        <v>65</v>
      </c>
      <c r="C13" s="9">
        <v>141.03</v>
      </c>
      <c r="D13" s="5">
        <v>141.03</v>
      </c>
      <c r="E13" s="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" customFormat="1" ht="21.75" customHeight="1">
      <c r="A14" s="4" t="s">
        <v>66</v>
      </c>
      <c r="B14" s="10" t="s">
        <v>67</v>
      </c>
      <c r="C14" s="9">
        <v>16.5</v>
      </c>
      <c r="D14" s="5">
        <v>16.5</v>
      </c>
      <c r="E14" s="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" customFormat="1" ht="21.75" customHeight="1">
      <c r="A15" s="31" t="s">
        <v>68</v>
      </c>
      <c r="B15" s="25" t="s">
        <v>69</v>
      </c>
      <c r="C15" s="32">
        <v>55.34</v>
      </c>
      <c r="D15" s="30">
        <v>55.34</v>
      </c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5" s="1" customFormat="1" ht="21.75" customHeight="1">
      <c r="A16" s="31" t="s">
        <v>70</v>
      </c>
      <c r="B16" s="25" t="s">
        <v>71</v>
      </c>
      <c r="C16" s="32">
        <v>55.34</v>
      </c>
      <c r="D16" s="30">
        <v>55.34</v>
      </c>
      <c r="E16" s="30"/>
    </row>
    <row r="17" spans="1:5" s="1" customFormat="1" ht="21.75" customHeight="1">
      <c r="A17" s="4" t="s">
        <v>72</v>
      </c>
      <c r="B17" s="10" t="s">
        <v>73</v>
      </c>
      <c r="C17" s="9">
        <v>55.34</v>
      </c>
      <c r="D17" s="5">
        <v>55.34</v>
      </c>
      <c r="E17" s="5"/>
    </row>
    <row r="18" s="1" customFormat="1" ht="15"/>
    <row r="19" s="1" customFormat="1" ht="15"/>
    <row r="20" s="1" customFormat="1" ht="9.75" customHeight="1">
      <c r="B20" s="1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B15" sqref="B15"/>
    </sheetView>
  </sheetViews>
  <sheetFormatPr defaultColWidth="9.00390625" defaultRowHeight="12.75" customHeight="1"/>
  <cols>
    <col min="1" max="1" width="9.7109375" style="1" customWidth="1"/>
    <col min="2" max="2" width="34.00390625" style="1" customWidth="1"/>
    <col min="3" max="3" width="15.7109375" style="1" customWidth="1"/>
    <col min="4" max="4" width="14.7109375" style="1" customWidth="1"/>
    <col min="5" max="5" width="13.574218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47" t="s">
        <v>76</v>
      </c>
      <c r="B1" s="47"/>
      <c r="C1" s="47"/>
      <c r="D1" s="47"/>
      <c r="E1" s="47"/>
    </row>
    <row r="2" s="1" customFormat="1" ht="21.75" customHeight="1">
      <c r="E2" s="2" t="s">
        <v>1</v>
      </c>
    </row>
    <row r="3" spans="1:5" s="1" customFormat="1" ht="21.75" customHeight="1">
      <c r="A3" s="48" t="s">
        <v>77</v>
      </c>
      <c r="B3" s="48"/>
      <c r="C3" s="48" t="s">
        <v>78</v>
      </c>
      <c r="D3" s="48" t="s">
        <v>42</v>
      </c>
      <c r="E3" s="48"/>
    </row>
    <row r="4" spans="1:5" s="1" customFormat="1" ht="21.75" customHeight="1">
      <c r="A4" s="7" t="s">
        <v>43</v>
      </c>
      <c r="B4" s="7" t="s">
        <v>44</v>
      </c>
      <c r="C4" s="49"/>
      <c r="D4" s="7" t="s">
        <v>79</v>
      </c>
      <c r="E4" s="7" t="s">
        <v>80</v>
      </c>
    </row>
    <row r="5" spans="1:6" s="1" customFormat="1" ht="19.5" customHeight="1">
      <c r="A5" s="24" t="s">
        <v>50</v>
      </c>
      <c r="B5" s="25" t="s">
        <v>51</v>
      </c>
      <c r="C5" s="26">
        <v>2358.29</v>
      </c>
      <c r="D5" s="27">
        <v>2075.91</v>
      </c>
      <c r="E5" s="30">
        <v>282.38</v>
      </c>
      <c r="F5" s="6"/>
    </row>
    <row r="6" spans="1:5" s="1" customFormat="1" ht="19.5" customHeight="1">
      <c r="A6" s="24" t="s">
        <v>81</v>
      </c>
      <c r="B6" s="25" t="s">
        <v>82</v>
      </c>
      <c r="C6" s="26">
        <v>1718.93</v>
      </c>
      <c r="D6" s="27">
        <v>1718.93</v>
      </c>
      <c r="E6" s="30"/>
    </row>
    <row r="7" spans="1:5" s="1" customFormat="1" ht="19.5" customHeight="1">
      <c r="A7" s="8" t="s">
        <v>83</v>
      </c>
      <c r="B7" s="10" t="s">
        <v>84</v>
      </c>
      <c r="C7" s="28">
        <v>365.54</v>
      </c>
      <c r="D7" s="29">
        <v>365.54</v>
      </c>
      <c r="E7" s="5"/>
    </row>
    <row r="8" spans="1:5" s="1" customFormat="1" ht="19.5" customHeight="1">
      <c r="A8" s="8" t="s">
        <v>85</v>
      </c>
      <c r="B8" s="10" t="s">
        <v>86</v>
      </c>
      <c r="C8" s="28">
        <v>355.14</v>
      </c>
      <c r="D8" s="29">
        <v>355.14</v>
      </c>
      <c r="E8" s="5"/>
    </row>
    <row r="9" spans="1:5" s="1" customFormat="1" ht="19.5" customHeight="1">
      <c r="A9" s="8" t="s">
        <v>87</v>
      </c>
      <c r="B9" s="10" t="s">
        <v>88</v>
      </c>
      <c r="C9" s="28">
        <v>619.14</v>
      </c>
      <c r="D9" s="29">
        <v>619.14</v>
      </c>
      <c r="E9" s="5"/>
    </row>
    <row r="10" spans="1:5" s="1" customFormat="1" ht="19.5" customHeight="1">
      <c r="A10" s="8" t="s">
        <v>89</v>
      </c>
      <c r="B10" s="10" t="s">
        <v>90</v>
      </c>
      <c r="C10" s="28">
        <v>32.16</v>
      </c>
      <c r="D10" s="29">
        <v>32.16</v>
      </c>
      <c r="E10" s="5"/>
    </row>
    <row r="11" spans="1:5" s="1" customFormat="1" ht="19.5" customHeight="1">
      <c r="A11" s="8" t="s">
        <v>91</v>
      </c>
      <c r="B11" s="10" t="s">
        <v>92</v>
      </c>
      <c r="C11" s="28">
        <v>141.03</v>
      </c>
      <c r="D11" s="29">
        <v>141.03</v>
      </c>
      <c r="E11" s="5"/>
    </row>
    <row r="12" spans="1:5" s="1" customFormat="1" ht="19.5" customHeight="1">
      <c r="A12" s="8" t="s">
        <v>93</v>
      </c>
      <c r="B12" s="10" t="s">
        <v>94</v>
      </c>
      <c r="C12" s="28">
        <v>16.5</v>
      </c>
      <c r="D12" s="29">
        <v>16.5</v>
      </c>
      <c r="E12" s="5"/>
    </row>
    <row r="13" spans="1:5" s="1" customFormat="1" ht="19.5" customHeight="1">
      <c r="A13" s="8" t="s">
        <v>95</v>
      </c>
      <c r="B13" s="10" t="s">
        <v>96</v>
      </c>
      <c r="C13" s="28">
        <v>165</v>
      </c>
      <c r="D13" s="29">
        <v>165</v>
      </c>
      <c r="E13" s="5"/>
    </row>
    <row r="14" spans="1:5" s="1" customFormat="1" ht="19.5" customHeight="1">
      <c r="A14" s="8" t="s">
        <v>97</v>
      </c>
      <c r="B14" s="10" t="s">
        <v>98</v>
      </c>
      <c r="C14" s="28">
        <v>24.42</v>
      </c>
      <c r="D14" s="29">
        <v>24.42</v>
      </c>
      <c r="E14" s="5"/>
    </row>
    <row r="15" spans="1:5" s="1" customFormat="1" ht="19.5" customHeight="1">
      <c r="A15" s="24" t="s">
        <v>99</v>
      </c>
      <c r="B15" s="25" t="s">
        <v>100</v>
      </c>
      <c r="C15" s="26">
        <v>282.38</v>
      </c>
      <c r="D15" s="27"/>
      <c r="E15" s="30">
        <v>282.38</v>
      </c>
    </row>
    <row r="16" spans="1:5" s="1" customFormat="1" ht="19.5" customHeight="1">
      <c r="A16" s="8" t="s">
        <v>101</v>
      </c>
      <c r="B16" s="10" t="s">
        <v>102</v>
      </c>
      <c r="C16" s="28">
        <v>6</v>
      </c>
      <c r="D16" s="29"/>
      <c r="E16" s="5">
        <v>6</v>
      </c>
    </row>
    <row r="17" spans="1:5" s="1" customFormat="1" ht="19.5" customHeight="1">
      <c r="A17" s="8" t="s">
        <v>103</v>
      </c>
      <c r="B17" s="10" t="s">
        <v>104</v>
      </c>
      <c r="C17" s="28">
        <v>4</v>
      </c>
      <c r="D17" s="29"/>
      <c r="E17" s="5">
        <v>4</v>
      </c>
    </row>
    <row r="18" spans="1:5" s="1" customFormat="1" ht="19.5" customHeight="1">
      <c r="A18" s="8" t="s">
        <v>105</v>
      </c>
      <c r="B18" s="10" t="s">
        <v>106</v>
      </c>
      <c r="C18" s="28">
        <v>24</v>
      </c>
      <c r="D18" s="29"/>
      <c r="E18" s="5">
        <v>24</v>
      </c>
    </row>
    <row r="19" spans="1:5" s="1" customFormat="1" ht="19.5" customHeight="1">
      <c r="A19" s="8" t="s">
        <v>107</v>
      </c>
      <c r="B19" s="10" t="s">
        <v>108</v>
      </c>
      <c r="C19" s="28">
        <v>11</v>
      </c>
      <c r="D19" s="29"/>
      <c r="E19" s="5">
        <v>11</v>
      </c>
    </row>
    <row r="20" spans="1:5" s="1" customFormat="1" ht="19.5" customHeight="1">
      <c r="A20" s="8" t="s">
        <v>109</v>
      </c>
      <c r="B20" s="10" t="s">
        <v>110</v>
      </c>
      <c r="C20" s="28">
        <v>20</v>
      </c>
      <c r="D20" s="29"/>
      <c r="E20" s="5">
        <v>20</v>
      </c>
    </row>
    <row r="21" spans="1:5" s="1" customFormat="1" ht="19.5" customHeight="1">
      <c r="A21" s="8" t="s">
        <v>111</v>
      </c>
      <c r="B21" s="10" t="s">
        <v>112</v>
      </c>
      <c r="C21" s="28">
        <v>4.86</v>
      </c>
      <c r="D21" s="29"/>
      <c r="E21" s="5">
        <v>4.86</v>
      </c>
    </row>
    <row r="22" spans="1:5" s="1" customFormat="1" ht="19.5" customHeight="1">
      <c r="A22" s="8" t="s">
        <v>113</v>
      </c>
      <c r="B22" s="10" t="s">
        <v>114</v>
      </c>
      <c r="C22" s="28">
        <v>12.75</v>
      </c>
      <c r="D22" s="29"/>
      <c r="E22" s="5">
        <v>12.75</v>
      </c>
    </row>
    <row r="23" spans="1:5" s="1" customFormat="1" ht="19.5" customHeight="1">
      <c r="A23" s="8" t="s">
        <v>115</v>
      </c>
      <c r="B23" s="10" t="s">
        <v>116</v>
      </c>
      <c r="C23" s="28">
        <v>1.33</v>
      </c>
      <c r="D23" s="29"/>
      <c r="E23" s="5">
        <v>1.33</v>
      </c>
    </row>
    <row r="24" spans="1:5" s="1" customFormat="1" ht="19.5" customHeight="1">
      <c r="A24" s="8" t="s">
        <v>117</v>
      </c>
      <c r="B24" s="10" t="s">
        <v>118</v>
      </c>
      <c r="C24" s="28">
        <v>4</v>
      </c>
      <c r="D24" s="29"/>
      <c r="E24" s="5">
        <v>4</v>
      </c>
    </row>
    <row r="25" spans="1:5" s="1" customFormat="1" ht="19.5" customHeight="1">
      <c r="A25" s="8" t="s">
        <v>119</v>
      </c>
      <c r="B25" s="10" t="s">
        <v>120</v>
      </c>
      <c r="C25" s="28">
        <v>4.75</v>
      </c>
      <c r="D25" s="29"/>
      <c r="E25" s="5">
        <v>4.75</v>
      </c>
    </row>
    <row r="26" spans="1:5" s="1" customFormat="1" ht="19.5" customHeight="1">
      <c r="A26" s="8" t="s">
        <v>121</v>
      </c>
      <c r="B26" s="10" t="s">
        <v>122</v>
      </c>
      <c r="C26" s="28">
        <v>2</v>
      </c>
      <c r="D26" s="29"/>
      <c r="E26" s="5">
        <v>2</v>
      </c>
    </row>
    <row r="27" spans="1:5" s="1" customFormat="1" ht="19.5" customHeight="1">
      <c r="A27" s="8" t="s">
        <v>123</v>
      </c>
      <c r="B27" s="10" t="s">
        <v>124</v>
      </c>
      <c r="C27" s="28">
        <v>30.28</v>
      </c>
      <c r="D27" s="29"/>
      <c r="E27" s="5">
        <v>30.28</v>
      </c>
    </row>
    <row r="28" spans="1:5" s="1" customFormat="1" ht="19.5" customHeight="1">
      <c r="A28" s="8" t="s">
        <v>125</v>
      </c>
      <c r="B28" s="10" t="s">
        <v>126</v>
      </c>
      <c r="C28" s="28">
        <v>40</v>
      </c>
      <c r="D28" s="29"/>
      <c r="E28" s="5">
        <v>40</v>
      </c>
    </row>
    <row r="29" spans="1:5" s="1" customFormat="1" ht="19.5" customHeight="1">
      <c r="A29" s="8" t="s">
        <v>127</v>
      </c>
      <c r="B29" s="10" t="s">
        <v>128</v>
      </c>
      <c r="C29" s="28">
        <v>19.95</v>
      </c>
      <c r="D29" s="29"/>
      <c r="E29" s="5">
        <v>19.95</v>
      </c>
    </row>
    <row r="30" spans="1:5" s="1" customFormat="1" ht="19.5" customHeight="1">
      <c r="A30" s="8" t="s">
        <v>129</v>
      </c>
      <c r="B30" s="10" t="s">
        <v>130</v>
      </c>
      <c r="C30" s="28">
        <v>85</v>
      </c>
      <c r="D30" s="29"/>
      <c r="E30" s="5">
        <v>85</v>
      </c>
    </row>
    <row r="31" spans="1:5" s="1" customFormat="1" ht="19.5" customHeight="1">
      <c r="A31" s="8" t="s">
        <v>131</v>
      </c>
      <c r="B31" s="10" t="s">
        <v>132</v>
      </c>
      <c r="C31" s="28">
        <v>12.46</v>
      </c>
      <c r="D31" s="29"/>
      <c r="E31" s="5">
        <v>12.46</v>
      </c>
    </row>
    <row r="32" spans="1:5" s="1" customFormat="1" ht="19.5" customHeight="1">
      <c r="A32" s="24" t="s">
        <v>133</v>
      </c>
      <c r="B32" s="25" t="s">
        <v>134</v>
      </c>
      <c r="C32" s="26">
        <v>356.98</v>
      </c>
      <c r="D32" s="27">
        <v>356.98</v>
      </c>
      <c r="E32" s="30"/>
    </row>
    <row r="33" spans="1:5" s="1" customFormat="1" ht="19.5" customHeight="1">
      <c r="A33" s="8" t="s">
        <v>135</v>
      </c>
      <c r="B33" s="10" t="s">
        <v>136</v>
      </c>
      <c r="C33" s="28">
        <v>64.87</v>
      </c>
      <c r="D33" s="29">
        <v>64.87</v>
      </c>
      <c r="E33" s="5"/>
    </row>
    <row r="34" spans="1:5" s="1" customFormat="1" ht="19.5" customHeight="1">
      <c r="A34" s="8" t="s">
        <v>137</v>
      </c>
      <c r="B34" s="10" t="s">
        <v>138</v>
      </c>
      <c r="C34" s="28">
        <v>236.77</v>
      </c>
      <c r="D34" s="29">
        <v>236.77</v>
      </c>
      <c r="E34" s="5"/>
    </row>
    <row r="35" spans="1:5" s="1" customFormat="1" ht="19.5" customHeight="1">
      <c r="A35" s="8" t="s">
        <v>139</v>
      </c>
      <c r="B35" s="10" t="s">
        <v>140</v>
      </c>
      <c r="C35" s="28">
        <v>55.34</v>
      </c>
      <c r="D35" s="29">
        <v>55.34</v>
      </c>
      <c r="E35" s="5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2"/>
      <c r="B1" s="12"/>
    </row>
    <row r="2" spans="1:33" s="1" customFormat="1" ht="26.25" customHeight="1">
      <c r="A2" s="44" t="s">
        <v>141</v>
      </c>
      <c r="B2" s="44"/>
      <c r="C2" s="44"/>
      <c r="D2" s="44"/>
      <c r="E2" s="4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13"/>
      <c r="B3" s="13"/>
      <c r="C3" s="13"/>
      <c r="D3" s="13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45" t="s">
        <v>40</v>
      </c>
      <c r="B4" s="45"/>
      <c r="C4" s="46" t="s">
        <v>41</v>
      </c>
      <c r="D4" s="45" t="s">
        <v>42</v>
      </c>
      <c r="E4" s="4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14" t="s">
        <v>43</v>
      </c>
      <c r="B5" s="3" t="s">
        <v>44</v>
      </c>
      <c r="C5" s="45"/>
      <c r="D5" s="15" t="s">
        <v>45</v>
      </c>
      <c r="E5" s="1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4"/>
      <c r="B6" s="10"/>
      <c r="C6" s="9"/>
      <c r="D6" s="5"/>
      <c r="E6" s="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16"/>
      <c r="B7" s="17"/>
      <c r="C7" s="18"/>
      <c r="D7" s="18"/>
      <c r="E7" s="18"/>
      <c r="F7" s="23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16"/>
      <c r="B8" s="17"/>
      <c r="C8" s="18"/>
      <c r="D8" s="18"/>
      <c r="E8" s="1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16"/>
      <c r="B9" s="17"/>
      <c r="C9" s="18"/>
      <c r="D9" s="18"/>
      <c r="E9" s="1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16"/>
      <c r="B10" s="17"/>
      <c r="C10" s="18"/>
      <c r="D10" s="18"/>
      <c r="E10" s="1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16"/>
      <c r="B11" s="17"/>
      <c r="C11" s="18"/>
      <c r="D11" s="18"/>
      <c r="E11" s="1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16"/>
      <c r="B12" s="17"/>
      <c r="C12" s="18"/>
      <c r="D12" s="18"/>
      <c r="E12" s="1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21.75" customHeight="1">
      <c r="A13" s="16"/>
      <c r="B13" s="17"/>
      <c r="C13" s="18"/>
      <c r="D13" s="18"/>
      <c r="E13" s="18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" customFormat="1" ht="21.75" customHeight="1">
      <c r="A14" s="16"/>
      <c r="B14" s="17"/>
      <c r="C14" s="18"/>
      <c r="D14" s="18"/>
      <c r="E14" s="1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" customFormat="1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D5" sqref="D5"/>
    </sheetView>
  </sheetViews>
  <sheetFormatPr defaultColWidth="9.0039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47" t="s">
        <v>142</v>
      </c>
      <c r="B1" s="47"/>
    </row>
    <row r="2" s="1" customFormat="1" ht="25.5" customHeight="1">
      <c r="B2" s="2" t="s">
        <v>1</v>
      </c>
    </row>
    <row r="3" spans="1:2" s="1" customFormat="1" ht="27" customHeight="1">
      <c r="A3" s="3" t="s">
        <v>143</v>
      </c>
      <c r="B3" s="3" t="s">
        <v>78</v>
      </c>
    </row>
    <row r="4" spans="1:2" s="1" customFormat="1" ht="27" customHeight="1">
      <c r="A4" s="10" t="s">
        <v>51</v>
      </c>
      <c r="B4" s="58">
        <f>SUM(B5:B7)</f>
        <v>29.56</v>
      </c>
    </row>
    <row r="5" spans="1:3" s="1" customFormat="1" ht="27" customHeight="1">
      <c r="A5" s="10" t="s">
        <v>144</v>
      </c>
      <c r="B5" s="58">
        <v>4.86</v>
      </c>
      <c r="C5" s="6"/>
    </row>
    <row r="6" spans="1:3" s="1" customFormat="1" ht="27" customHeight="1">
      <c r="A6" s="10" t="s">
        <v>145</v>
      </c>
      <c r="B6" s="58">
        <v>4.75</v>
      </c>
      <c r="C6" s="6"/>
    </row>
    <row r="7" spans="1:3" s="1" customFormat="1" ht="27" customHeight="1">
      <c r="A7" s="10" t="s">
        <v>146</v>
      </c>
      <c r="B7" s="59">
        <f>SUM(B8:B9)</f>
        <v>19.95</v>
      </c>
      <c r="C7" s="6"/>
    </row>
    <row r="8" spans="1:4" s="1" customFormat="1" ht="27" customHeight="1">
      <c r="A8" s="11" t="s">
        <v>147</v>
      </c>
      <c r="B8" s="59">
        <v>19.95</v>
      </c>
      <c r="C8" s="6"/>
      <c r="D8" s="12"/>
    </row>
    <row r="9" spans="1:3" s="1" customFormat="1" ht="27" customHeight="1">
      <c r="A9" s="11" t="s">
        <v>148</v>
      </c>
      <c r="B9" s="58"/>
      <c r="C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:B1"/>
    </sheetView>
  </sheetViews>
  <sheetFormatPr defaultColWidth="9.0039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47" t="s">
        <v>149</v>
      </c>
      <c r="B1" s="47"/>
    </row>
    <row r="2" s="1" customFormat="1" ht="21.75" customHeight="1">
      <c r="B2" s="2" t="s">
        <v>1</v>
      </c>
    </row>
    <row r="3" spans="1:2" s="1" customFormat="1" ht="27" customHeight="1">
      <c r="A3" s="7" t="s">
        <v>143</v>
      </c>
      <c r="B3" s="7" t="s">
        <v>78</v>
      </c>
    </row>
    <row r="4" spans="1:2" s="1" customFormat="1" ht="27" customHeight="1">
      <c r="A4" s="8"/>
      <c r="B4" s="9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2021-02-22T08:25:22Z</cp:lastPrinted>
  <dcterms:created xsi:type="dcterms:W3CDTF">2021-02-22T16:06:23Z</dcterms:created>
  <dcterms:modified xsi:type="dcterms:W3CDTF">2021-02-22T08:28:28Z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2052-10.8.0.7227</vt:lpwstr>
  </property>
</Properties>
</file>